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M20xx, 3 dam lag" sheetId="1" r:id="rId1"/>
    <sheet name="SM20xx, 4 dam lag" sheetId="2" r:id="rId2"/>
    <sheet name="SM20xx domare" sheetId="3" r:id="rId3"/>
  </sheets>
  <definedNames/>
  <calcPr fullCalcOnLoad="1"/>
</workbook>
</file>

<file path=xl/sharedStrings.xml><?xml version="1.0" encoding="utf-8"?>
<sst xmlns="http://schemas.openxmlformats.org/spreadsheetml/2006/main" count="171" uniqueCount="55">
  <si>
    <t>Lördag</t>
  </si>
  <si>
    <t>Lagledarmöte</t>
  </si>
  <si>
    <t>Domarmöte</t>
  </si>
  <si>
    <t>Invigning</t>
  </si>
  <si>
    <t>&amp;</t>
  </si>
  <si>
    <t>Bollval</t>
  </si>
  <si>
    <t>Paus före 1:a match</t>
  </si>
  <si>
    <t>Dam 1</t>
  </si>
  <si>
    <t>Serievinnare</t>
  </si>
  <si>
    <t>-</t>
  </si>
  <si>
    <t>Serie 2a</t>
  </si>
  <si>
    <t>Herr 1:1</t>
  </si>
  <si>
    <t>Serie 4a</t>
  </si>
  <si>
    <t>Herr 2:1</t>
  </si>
  <si>
    <t>Serie 3a</t>
  </si>
  <si>
    <t>Dam 2</t>
  </si>
  <si>
    <t>Herr 1:2</t>
  </si>
  <si>
    <t>Herr 2:2</t>
  </si>
  <si>
    <t>Dam 3</t>
  </si>
  <si>
    <t>Söndag</t>
  </si>
  <si>
    <t>08.00</t>
  </si>
  <si>
    <t>Tillgång till bassängen</t>
  </si>
  <si>
    <t>Herr Brons 1</t>
  </si>
  <si>
    <t>Semi 2 förlorare</t>
  </si>
  <si>
    <t>Semi 1 förlorare</t>
  </si>
  <si>
    <t>Herr Final 1</t>
  </si>
  <si>
    <t>Semi 1 vinnare</t>
  </si>
  <si>
    <t>Semi 2 vinnare</t>
  </si>
  <si>
    <t>Dam Final</t>
  </si>
  <si>
    <t>Dam 1-3 vinnare</t>
  </si>
  <si>
    <t>Dam 1-3 2a</t>
  </si>
  <si>
    <t>Herr Brons 2</t>
  </si>
  <si>
    <t>Herr Final 2</t>
  </si>
  <si>
    <t>Prisutdelning</t>
  </si>
  <si>
    <t>Land</t>
  </si>
  <si>
    <t>Vatten</t>
  </si>
  <si>
    <t>Botten</t>
  </si>
  <si>
    <t>Dam</t>
  </si>
  <si>
    <t>Herr</t>
  </si>
  <si>
    <t>Domare1</t>
  </si>
  <si>
    <t>Domare2</t>
  </si>
  <si>
    <t>Domare3</t>
  </si>
  <si>
    <t>Domare4</t>
  </si>
  <si>
    <t>Domare5</t>
  </si>
  <si>
    <t>Domare6</t>
  </si>
  <si>
    <t>Domare7</t>
  </si>
  <si>
    <t>Dam 1:1</t>
  </si>
  <si>
    <t>Dam 2:1</t>
  </si>
  <si>
    <t>Dam 1:2</t>
  </si>
  <si>
    <t>Dam 2:2</t>
  </si>
  <si>
    <t>07.00</t>
  </si>
  <si>
    <t>Dam Brons 1</t>
  </si>
  <si>
    <t>Dam Final 1</t>
  </si>
  <si>
    <t>Dam Brons 2</t>
  </si>
  <si>
    <t>Dam Final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</si>
</sst>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0" fontId="1" fillId="0" borderId="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2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2" width="14.421875" style="1" customWidth="1"/>
    <col min="3" max="3" width="25.7109375" style="1" customWidth="1"/>
    <col min="4" max="4" width="7.140625" style="2" customWidth="1"/>
    <col min="5" max="5" width="3.421875" style="1" customWidth="1"/>
    <col min="6" max="6" width="7.140625" style="3" customWidth="1"/>
    <col min="7" max="7" width="23.8515625" style="1" customWidth="1"/>
    <col min="8" max="16384" width="14.421875" style="1" customWidth="1"/>
  </cols>
  <sheetData>
    <row r="1" ht="20.25">
      <c r="A1" s="4" t="s">
        <v>0</v>
      </c>
    </row>
    <row r="2" spans="1:6" ht="20.25">
      <c r="A2" s="5">
        <v>0.4583333333333333</v>
      </c>
      <c r="B2" s="20" t="s">
        <v>1</v>
      </c>
      <c r="C2" s="20"/>
      <c r="D2" s="1"/>
      <c r="F2" s="1"/>
    </row>
    <row r="3" spans="1:6" ht="20.25">
      <c r="A3" s="5">
        <v>0.4791666666666667</v>
      </c>
      <c r="B3" s="20" t="s">
        <v>2</v>
      </c>
      <c r="C3" s="20"/>
      <c r="D3" s="3"/>
      <c r="F3" s="1"/>
    </row>
    <row r="4" spans="1:7" ht="20.25">
      <c r="A4" s="6">
        <v>0.5</v>
      </c>
      <c r="B4" s="4" t="s">
        <v>3</v>
      </c>
      <c r="D4" s="7" t="s">
        <v>4</v>
      </c>
      <c r="E4" s="20" t="s">
        <v>5</v>
      </c>
      <c r="F4" s="20"/>
      <c r="G4" s="20"/>
    </row>
    <row r="5" spans="1:2" ht="20.25">
      <c r="A5" s="6">
        <v>0.5208333333333334</v>
      </c>
      <c r="B5" s="4" t="s">
        <v>6</v>
      </c>
    </row>
    <row r="6" spans="1:7" ht="20.25">
      <c r="A6" s="5">
        <v>0.5416666666666666</v>
      </c>
      <c r="B6" s="8" t="s">
        <v>7</v>
      </c>
      <c r="C6" s="8" t="s">
        <v>8</v>
      </c>
      <c r="D6" s="9"/>
      <c r="E6" s="9" t="s">
        <v>9</v>
      </c>
      <c r="F6" s="9"/>
      <c r="G6" s="8" t="s">
        <v>10</v>
      </c>
    </row>
    <row r="7" spans="1:7" ht="20.25">
      <c r="A7" s="5">
        <v>0.5833333333333334</v>
      </c>
      <c r="B7" s="8" t="s">
        <v>11</v>
      </c>
      <c r="C7" s="8" t="s">
        <v>8</v>
      </c>
      <c r="D7" s="9"/>
      <c r="E7" s="9" t="s">
        <v>9</v>
      </c>
      <c r="F7" s="9"/>
      <c r="G7" s="8" t="s">
        <v>12</v>
      </c>
    </row>
    <row r="8" spans="1:7" ht="20.25">
      <c r="A8" s="5">
        <v>0.625</v>
      </c>
      <c r="B8" s="8" t="s">
        <v>13</v>
      </c>
      <c r="C8" s="8" t="s">
        <v>10</v>
      </c>
      <c r="D8" s="9"/>
      <c r="E8" s="9" t="s">
        <v>9</v>
      </c>
      <c r="F8" s="9"/>
      <c r="G8" s="8" t="s">
        <v>14</v>
      </c>
    </row>
    <row r="9" spans="1:7" ht="20.25">
      <c r="A9" s="5">
        <v>0.6666666666666666</v>
      </c>
      <c r="B9" s="10" t="s">
        <v>15</v>
      </c>
      <c r="C9" s="8" t="s">
        <v>8</v>
      </c>
      <c r="D9" s="9"/>
      <c r="E9" s="11" t="s">
        <v>9</v>
      </c>
      <c r="F9" s="9"/>
      <c r="G9" s="8" t="s">
        <v>14</v>
      </c>
    </row>
    <row r="10" spans="1:7" ht="20.25">
      <c r="A10" s="5">
        <v>0.7083333333333334</v>
      </c>
      <c r="B10" s="8" t="s">
        <v>16</v>
      </c>
      <c r="C10" s="8" t="s">
        <v>8</v>
      </c>
      <c r="D10" s="9"/>
      <c r="E10" s="9" t="s">
        <v>9</v>
      </c>
      <c r="F10" s="9"/>
      <c r="G10" s="8" t="s">
        <v>12</v>
      </c>
    </row>
    <row r="11" spans="1:7" ht="20.25">
      <c r="A11" s="5">
        <v>0.75</v>
      </c>
      <c r="B11" s="8" t="s">
        <v>17</v>
      </c>
      <c r="C11" s="8" t="s">
        <v>10</v>
      </c>
      <c r="D11" s="9"/>
      <c r="E11" s="9" t="s">
        <v>9</v>
      </c>
      <c r="F11" s="9"/>
      <c r="G11" s="8" t="s">
        <v>14</v>
      </c>
    </row>
    <row r="12" spans="1:7" ht="20.25">
      <c r="A12" s="5">
        <v>0.7916666666666666</v>
      </c>
      <c r="B12" s="8" t="s">
        <v>18</v>
      </c>
      <c r="C12" s="10" t="s">
        <v>14</v>
      </c>
      <c r="D12" s="9"/>
      <c r="E12" s="9" t="s">
        <v>9</v>
      </c>
      <c r="F12" s="9"/>
      <c r="G12" s="8" t="s">
        <v>10</v>
      </c>
    </row>
    <row r="14" ht="20.25">
      <c r="A14" s="4" t="s">
        <v>19</v>
      </c>
    </row>
    <row r="15" spans="1:2" ht="20.25">
      <c r="A15" s="7" t="s">
        <v>20</v>
      </c>
      <c r="B15" s="4" t="s">
        <v>21</v>
      </c>
    </row>
    <row r="16" spans="1:7" ht="20.25">
      <c r="A16" s="5">
        <v>0.375</v>
      </c>
      <c r="B16" s="12" t="s">
        <v>22</v>
      </c>
      <c r="C16" s="10" t="s">
        <v>23</v>
      </c>
      <c r="D16" s="9"/>
      <c r="E16" s="11" t="s">
        <v>9</v>
      </c>
      <c r="F16" s="9"/>
      <c r="G16" s="10" t="s">
        <v>24</v>
      </c>
    </row>
    <row r="17" spans="1:7" ht="20.25">
      <c r="A17" s="5">
        <v>0.4166666666666667</v>
      </c>
      <c r="B17" s="12" t="s">
        <v>25</v>
      </c>
      <c r="C17" s="8" t="s">
        <v>26</v>
      </c>
      <c r="D17" s="9"/>
      <c r="E17" s="9" t="s">
        <v>9</v>
      </c>
      <c r="F17" s="9"/>
      <c r="G17" s="8" t="s">
        <v>27</v>
      </c>
    </row>
    <row r="18" spans="1:7" ht="20.25">
      <c r="A18" s="5">
        <v>0.4583333333333333</v>
      </c>
      <c r="B18" s="12" t="s">
        <v>28</v>
      </c>
      <c r="C18" s="8" t="s">
        <v>29</v>
      </c>
      <c r="D18" s="9"/>
      <c r="E18" s="9" t="s">
        <v>9</v>
      </c>
      <c r="F18" s="9"/>
      <c r="G18" s="8" t="s">
        <v>30</v>
      </c>
    </row>
    <row r="19" spans="1:7" ht="20.25">
      <c r="A19" s="5">
        <v>0.5</v>
      </c>
      <c r="B19" s="12" t="s">
        <v>31</v>
      </c>
      <c r="C19" s="10" t="s">
        <v>23</v>
      </c>
      <c r="D19" s="9"/>
      <c r="E19" s="11" t="s">
        <v>9</v>
      </c>
      <c r="F19" s="9"/>
      <c r="G19" s="10" t="s">
        <v>24</v>
      </c>
    </row>
    <row r="20" spans="1:7" ht="20.25" customHeight="1">
      <c r="A20" s="5">
        <v>0.5416666666666666</v>
      </c>
      <c r="B20" s="12" t="s">
        <v>32</v>
      </c>
      <c r="C20" s="8" t="s">
        <v>26</v>
      </c>
      <c r="D20" s="9"/>
      <c r="E20" s="9" t="s">
        <v>9</v>
      </c>
      <c r="F20" s="9"/>
      <c r="G20" s="8" t="s">
        <v>27</v>
      </c>
    </row>
    <row r="21" spans="1:2" ht="20.25">
      <c r="A21" s="6">
        <v>0.5833333333333334</v>
      </c>
      <c r="B21" s="4" t="s">
        <v>33</v>
      </c>
    </row>
  </sheetData>
  <sheetProtection selectLockedCells="1" selectUnlockedCells="1"/>
  <mergeCells count="3">
    <mergeCell ref="B2:C2"/>
    <mergeCell ref="B3:C3"/>
    <mergeCell ref="E4:G4"/>
  </mergeCells>
  <printOptions/>
  <pageMargins left="0.7479166666666667" right="0.4097222222222222" top="2.3944444444444444" bottom="2.68125" header="0.5" footer="0.5118055555555555"/>
  <pageSetup horizontalDpi="300" verticalDpi="300" orientation="portrait" paperSize="9" scale="96" r:id="rId1"/>
  <headerFooter alignWithMargins="0">
    <oddHeader>&amp;C&amp;16Svenska Mästerskapen i
UV-rugby för
dam/herr
dd-dd Månad 20åå
Badhall
Stad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2" width="14.421875" style="1" customWidth="1"/>
    <col min="3" max="3" width="25.7109375" style="1" customWidth="1"/>
    <col min="4" max="4" width="7.140625" style="2" customWidth="1"/>
    <col min="5" max="5" width="3.421875" style="1" customWidth="1"/>
    <col min="6" max="6" width="7.140625" style="3" customWidth="1"/>
    <col min="7" max="7" width="23.8515625" style="1" customWidth="1"/>
    <col min="8" max="16384" width="14.421875" style="1" customWidth="1"/>
  </cols>
  <sheetData>
    <row r="1" ht="20.25">
      <c r="A1" s="4" t="s">
        <v>0</v>
      </c>
    </row>
    <row r="2" spans="1:6" ht="20.25">
      <c r="A2" s="5">
        <v>0.4583333333333333</v>
      </c>
      <c r="B2" s="20" t="s">
        <v>1</v>
      </c>
      <c r="C2" s="20"/>
      <c r="D2" s="1"/>
      <c r="F2" s="1"/>
    </row>
    <row r="3" spans="1:6" ht="20.25">
      <c r="A3" s="5">
        <v>0.4791666666666667</v>
      </c>
      <c r="B3" s="20" t="s">
        <v>2</v>
      </c>
      <c r="C3" s="20"/>
      <c r="D3" s="3"/>
      <c r="F3" s="1"/>
    </row>
    <row r="4" spans="1:7" ht="20.25">
      <c r="A4" s="6">
        <v>0.5</v>
      </c>
      <c r="B4" s="4" t="s">
        <v>3</v>
      </c>
      <c r="D4" s="7" t="s">
        <v>4</v>
      </c>
      <c r="E4" s="20" t="s">
        <v>5</v>
      </c>
      <c r="F4" s="20"/>
      <c r="G4" s="20"/>
    </row>
    <row r="5" spans="1:2" ht="20.25">
      <c r="A5" s="6">
        <v>0.5208333333333334</v>
      </c>
      <c r="B5" s="4" t="s">
        <v>6</v>
      </c>
    </row>
    <row r="6" spans="1:7" ht="20.25">
      <c r="A6" s="5">
        <v>0.5416666666666666</v>
      </c>
      <c r="B6" s="8" t="s">
        <v>11</v>
      </c>
      <c r="C6" s="8" t="s">
        <v>8</v>
      </c>
      <c r="D6" s="9"/>
      <c r="E6" s="9" t="s">
        <v>9</v>
      </c>
      <c r="F6" s="9"/>
      <c r="G6" s="8" t="s">
        <v>12</v>
      </c>
    </row>
    <row r="7" spans="1:7" ht="20.25">
      <c r="A7" s="5">
        <v>0.5833333333333334</v>
      </c>
      <c r="B7" s="8" t="s">
        <v>13</v>
      </c>
      <c r="C7" s="8" t="s">
        <v>10</v>
      </c>
      <c r="D7" s="9"/>
      <c r="E7" s="9" t="s">
        <v>9</v>
      </c>
      <c r="F7" s="9"/>
      <c r="G7" s="8" t="s">
        <v>14</v>
      </c>
    </row>
    <row r="8" spans="1:7" ht="20.25">
      <c r="A8" s="5">
        <v>0.625</v>
      </c>
      <c r="B8" s="8" t="s">
        <v>46</v>
      </c>
      <c r="C8" s="8" t="s">
        <v>8</v>
      </c>
      <c r="D8" s="9"/>
      <c r="E8" s="9" t="s">
        <v>9</v>
      </c>
      <c r="F8" s="9"/>
      <c r="G8" s="8" t="s">
        <v>12</v>
      </c>
    </row>
    <row r="9" spans="1:7" ht="20.25">
      <c r="A9" s="5">
        <v>0.6666666666666666</v>
      </c>
      <c r="B9" s="8" t="s">
        <v>47</v>
      </c>
      <c r="C9" s="8" t="s">
        <v>10</v>
      </c>
      <c r="D9" s="9"/>
      <c r="E9" s="9" t="s">
        <v>9</v>
      </c>
      <c r="F9" s="9"/>
      <c r="G9" s="8" t="s">
        <v>14</v>
      </c>
    </row>
    <row r="10" spans="1:7" ht="20.25">
      <c r="A10" s="5">
        <v>0.7083333333333334</v>
      </c>
      <c r="B10" s="8" t="s">
        <v>16</v>
      </c>
      <c r="C10" s="8" t="s">
        <v>8</v>
      </c>
      <c r="D10" s="9"/>
      <c r="E10" s="9" t="s">
        <v>9</v>
      </c>
      <c r="F10" s="9"/>
      <c r="G10" s="8" t="s">
        <v>12</v>
      </c>
    </row>
    <row r="11" spans="1:7" ht="20.25">
      <c r="A11" s="5">
        <v>0.75</v>
      </c>
      <c r="B11" s="8" t="s">
        <v>17</v>
      </c>
      <c r="C11" s="8" t="s">
        <v>10</v>
      </c>
      <c r="D11" s="9"/>
      <c r="E11" s="9" t="s">
        <v>9</v>
      </c>
      <c r="F11" s="9"/>
      <c r="G11" s="8" t="s">
        <v>14</v>
      </c>
    </row>
    <row r="12" spans="1:7" ht="20.25">
      <c r="A12" s="5">
        <v>0.7916666666666666</v>
      </c>
      <c r="B12" s="8" t="s">
        <v>48</v>
      </c>
      <c r="C12" s="8" t="s">
        <v>8</v>
      </c>
      <c r="D12" s="9"/>
      <c r="E12" s="9" t="s">
        <v>9</v>
      </c>
      <c r="F12" s="9"/>
      <c r="G12" s="8" t="s">
        <v>12</v>
      </c>
    </row>
    <row r="13" spans="1:7" ht="20.25">
      <c r="A13" s="5">
        <v>0.8333333333333334</v>
      </c>
      <c r="B13" s="8" t="s">
        <v>49</v>
      </c>
      <c r="C13" s="8" t="s">
        <v>10</v>
      </c>
      <c r="D13" s="9"/>
      <c r="E13" s="9" t="s">
        <v>9</v>
      </c>
      <c r="F13" s="9"/>
      <c r="G13" s="8" t="s">
        <v>14</v>
      </c>
    </row>
    <row r="15" ht="20.25">
      <c r="A15" s="4" t="s">
        <v>19</v>
      </c>
    </row>
    <row r="16" spans="1:2" ht="20.25">
      <c r="A16" s="7" t="s">
        <v>50</v>
      </c>
      <c r="B16" s="4" t="s">
        <v>21</v>
      </c>
    </row>
    <row r="17" spans="1:7" ht="20.25">
      <c r="A17" s="19" t="s">
        <v>20</v>
      </c>
      <c r="B17" s="17" t="s">
        <v>22</v>
      </c>
      <c r="C17" s="10" t="s">
        <v>23</v>
      </c>
      <c r="D17" s="9"/>
      <c r="E17" s="11" t="s">
        <v>9</v>
      </c>
      <c r="F17" s="9"/>
      <c r="G17" s="10" t="s">
        <v>24</v>
      </c>
    </row>
    <row r="18" spans="1:7" ht="20.25">
      <c r="A18" s="18">
        <v>0.375</v>
      </c>
      <c r="B18" s="12" t="s">
        <v>25</v>
      </c>
      <c r="C18" s="8" t="s">
        <v>26</v>
      </c>
      <c r="D18" s="9"/>
      <c r="E18" s="9" t="s">
        <v>9</v>
      </c>
      <c r="F18" s="9"/>
      <c r="G18" s="8" t="s">
        <v>27</v>
      </c>
    </row>
    <row r="19" spans="1:7" ht="31.5">
      <c r="A19" s="5">
        <v>0.4166666666666667</v>
      </c>
      <c r="B19" s="12" t="s">
        <v>51</v>
      </c>
      <c r="C19" s="10" t="s">
        <v>23</v>
      </c>
      <c r="D19" s="9"/>
      <c r="E19" s="11" t="s">
        <v>9</v>
      </c>
      <c r="F19" s="9"/>
      <c r="G19" s="10" t="s">
        <v>24</v>
      </c>
    </row>
    <row r="20" spans="1:7" ht="20.25">
      <c r="A20" s="5">
        <v>0.4583333333333333</v>
      </c>
      <c r="B20" s="12" t="s">
        <v>52</v>
      </c>
      <c r="C20" s="8" t="s">
        <v>26</v>
      </c>
      <c r="D20" s="9"/>
      <c r="E20" s="9" t="s">
        <v>9</v>
      </c>
      <c r="F20" s="9"/>
      <c r="G20" s="8" t="s">
        <v>27</v>
      </c>
    </row>
    <row r="21" spans="1:7" ht="20.25">
      <c r="A21" s="5">
        <v>0.5</v>
      </c>
      <c r="B21" s="12" t="s">
        <v>31</v>
      </c>
      <c r="C21" s="10" t="s">
        <v>23</v>
      </c>
      <c r="D21" s="9"/>
      <c r="E21" s="11" t="s">
        <v>9</v>
      </c>
      <c r="F21" s="9"/>
      <c r="G21" s="10" t="s">
        <v>24</v>
      </c>
    </row>
    <row r="22" spans="1:7" ht="31.5">
      <c r="A22" s="5">
        <v>0.5416666666666666</v>
      </c>
      <c r="B22" s="12" t="s">
        <v>53</v>
      </c>
      <c r="C22" s="10" t="s">
        <v>23</v>
      </c>
      <c r="D22" s="9"/>
      <c r="E22" s="11" t="s">
        <v>9</v>
      </c>
      <c r="F22" s="9"/>
      <c r="G22" s="10" t="s">
        <v>24</v>
      </c>
    </row>
    <row r="23" spans="1:7" ht="20.25" customHeight="1">
      <c r="A23" s="5">
        <v>0.5833333333333334</v>
      </c>
      <c r="B23" s="12" t="s">
        <v>32</v>
      </c>
      <c r="C23" s="8" t="s">
        <v>26</v>
      </c>
      <c r="D23" s="9"/>
      <c r="E23" s="9" t="s">
        <v>9</v>
      </c>
      <c r="F23" s="9"/>
      <c r="G23" s="8" t="s">
        <v>27</v>
      </c>
    </row>
    <row r="24" spans="1:7" ht="20.25" customHeight="1">
      <c r="A24" s="15">
        <v>0.625</v>
      </c>
      <c r="B24" s="12" t="s">
        <v>54</v>
      </c>
      <c r="C24" s="8" t="s">
        <v>26</v>
      </c>
      <c r="D24" s="9"/>
      <c r="E24" s="9" t="s">
        <v>9</v>
      </c>
      <c r="F24" s="9"/>
      <c r="G24" s="8" t="s">
        <v>27</v>
      </c>
    </row>
    <row r="25" spans="1:2" ht="20.25">
      <c r="A25" s="16">
        <v>0.6666666666666666</v>
      </c>
      <c r="B25" s="4" t="s">
        <v>33</v>
      </c>
    </row>
  </sheetData>
  <sheetProtection selectLockedCells="1" selectUnlockedCells="1"/>
  <mergeCells count="3">
    <mergeCell ref="B2:C2"/>
    <mergeCell ref="B3:C3"/>
    <mergeCell ref="E4:G4"/>
  </mergeCells>
  <printOptions/>
  <pageMargins left="0.7479166666666667" right="0.4097222222222222" top="2.3944444444444444" bottom="2.68125" header="0.5" footer="0.5118055555555555"/>
  <pageSetup horizontalDpi="300" verticalDpi="300" orientation="portrait" paperSize="9" scale="89" r:id="rId1"/>
  <headerFooter alignWithMargins="0">
    <oddHeader>&amp;C&amp;16Svenska Mästerskapen i
UV-rugby för
dam/herr
dd-dd Månad 20åå
Badhall
Stad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2" width="14.421875" style="1" customWidth="1"/>
    <col min="3" max="3" width="25.7109375" style="1" customWidth="1"/>
    <col min="4" max="4" width="7.140625" style="2" customWidth="1"/>
    <col min="5" max="5" width="3.421875" style="1" customWidth="1"/>
    <col min="6" max="6" width="7.140625" style="3" customWidth="1"/>
    <col min="7" max="7" width="23.7109375" style="1" customWidth="1"/>
    <col min="8" max="16384" width="14.421875" style="1" customWidth="1"/>
  </cols>
  <sheetData>
    <row r="1" ht="20.25">
      <c r="A1" s="4" t="s">
        <v>0</v>
      </c>
    </row>
    <row r="2" spans="1:6" ht="20.25">
      <c r="A2" s="5">
        <v>0.4583333333333333</v>
      </c>
      <c r="B2" s="20" t="s">
        <v>1</v>
      </c>
      <c r="C2" s="20"/>
      <c r="D2" s="1"/>
      <c r="F2" s="1"/>
    </row>
    <row r="3" spans="1:6" ht="20.25">
      <c r="A3" s="5">
        <v>0.4791666666666667</v>
      </c>
      <c r="B3" s="20" t="s">
        <v>2</v>
      </c>
      <c r="C3" s="20"/>
      <c r="D3" s="3"/>
      <c r="F3" s="1"/>
    </row>
    <row r="4" spans="1:7" ht="20.25">
      <c r="A4" s="6">
        <v>0.5</v>
      </c>
      <c r="B4" s="4" t="s">
        <v>3</v>
      </c>
      <c r="D4" s="7" t="s">
        <v>4</v>
      </c>
      <c r="E4" s="20" t="s">
        <v>5</v>
      </c>
      <c r="F4" s="20"/>
      <c r="G4" s="20"/>
    </row>
    <row r="5" spans="1:10" ht="20.25">
      <c r="A5" s="6">
        <v>0.5208333333333334</v>
      </c>
      <c r="B5" s="4" t="s">
        <v>6</v>
      </c>
      <c r="H5" s="8" t="s">
        <v>34</v>
      </c>
      <c r="I5" s="8" t="s">
        <v>35</v>
      </c>
      <c r="J5" s="8" t="s">
        <v>36</v>
      </c>
    </row>
    <row r="6" spans="1:10" ht="20.25">
      <c r="A6" s="5">
        <v>0.5416666666666666</v>
      </c>
      <c r="B6" s="8" t="s">
        <v>37</v>
      </c>
      <c r="C6" s="8" t="str">
        <f>'SM20xx, 3 dam lag'!C6</f>
        <v>Serievinnare</v>
      </c>
      <c r="D6" s="9">
        <f>'SM20xx, 3 dam lag'!D6</f>
        <v>0</v>
      </c>
      <c r="E6" s="9" t="str">
        <f>'SM20xx, 3 dam lag'!E6</f>
        <v>-</v>
      </c>
      <c r="F6" s="9">
        <f>'SM20xx, 3 dam lag'!F6</f>
        <v>0</v>
      </c>
      <c r="G6" s="8" t="str">
        <f>'SM20xx, 3 dam lag'!G6</f>
        <v>Serie 2a</v>
      </c>
      <c r="H6" s="8"/>
      <c r="I6" s="8"/>
      <c r="J6" s="8"/>
    </row>
    <row r="7" spans="1:10" ht="20.25">
      <c r="A7" s="5">
        <v>0.5833333333333334</v>
      </c>
      <c r="B7" s="8" t="s">
        <v>38</v>
      </c>
      <c r="C7" s="8" t="str">
        <f>'SM20xx, 3 dam lag'!C7</f>
        <v>Serievinnare</v>
      </c>
      <c r="D7" s="9">
        <f>'SM20xx, 3 dam lag'!D7</f>
        <v>0</v>
      </c>
      <c r="E7" s="9" t="str">
        <f>'SM20xx, 3 dam lag'!E7</f>
        <v>-</v>
      </c>
      <c r="F7" s="9">
        <f>'SM20xx, 3 dam lag'!F7</f>
        <v>0</v>
      </c>
      <c r="G7" s="8" t="str">
        <f>'SM20xx, 3 dam lag'!G7</f>
        <v>Serie 4a</v>
      </c>
      <c r="H7" s="8"/>
      <c r="I7" s="8"/>
      <c r="J7" s="8"/>
    </row>
    <row r="8" spans="1:10" ht="20.25">
      <c r="A8" s="5">
        <v>0.625</v>
      </c>
      <c r="B8" s="8" t="s">
        <v>38</v>
      </c>
      <c r="C8" s="8" t="str">
        <f>'SM20xx, 3 dam lag'!C8</f>
        <v>Serie 2a</v>
      </c>
      <c r="D8" s="9">
        <f>'SM20xx, 3 dam lag'!D8</f>
        <v>0</v>
      </c>
      <c r="E8" s="9" t="str">
        <f>'SM20xx, 3 dam lag'!E8</f>
        <v>-</v>
      </c>
      <c r="F8" s="9">
        <f>'SM20xx, 3 dam lag'!F8</f>
        <v>0</v>
      </c>
      <c r="G8" s="8" t="str">
        <f>'SM20xx, 3 dam lag'!G8</f>
        <v>Serie 3a</v>
      </c>
      <c r="H8" s="8"/>
      <c r="I8" s="8"/>
      <c r="J8" s="8"/>
    </row>
    <row r="9" spans="1:10" ht="20.25">
      <c r="A9" s="5">
        <v>0.6666666666666666</v>
      </c>
      <c r="B9" s="10" t="s">
        <v>37</v>
      </c>
      <c r="C9" s="8" t="str">
        <f>'SM20xx, 3 dam lag'!C9</f>
        <v>Serievinnare</v>
      </c>
      <c r="D9" s="9">
        <f>'SM20xx, 3 dam lag'!D9</f>
        <v>0</v>
      </c>
      <c r="E9" s="9" t="str">
        <f>'SM20xx, 3 dam lag'!E9</f>
        <v>-</v>
      </c>
      <c r="F9" s="9">
        <f>'SM20xx, 3 dam lag'!F9</f>
        <v>0</v>
      </c>
      <c r="G9" s="8" t="str">
        <f>'SM20xx, 3 dam lag'!G9</f>
        <v>Serie 3a</v>
      </c>
      <c r="H9" s="8"/>
      <c r="I9" s="8"/>
      <c r="J9" s="8"/>
    </row>
    <row r="10" spans="1:10" ht="20.25">
      <c r="A10" s="5">
        <v>0.7083333333333334</v>
      </c>
      <c r="B10" s="8" t="s">
        <v>38</v>
      </c>
      <c r="C10" s="8" t="str">
        <f>'SM20xx, 3 dam lag'!C10</f>
        <v>Serievinnare</v>
      </c>
      <c r="D10" s="9">
        <f>'SM20xx, 3 dam lag'!D10</f>
        <v>0</v>
      </c>
      <c r="E10" s="9" t="str">
        <f>'SM20xx, 3 dam lag'!E10</f>
        <v>-</v>
      </c>
      <c r="F10" s="9">
        <f>'SM20xx, 3 dam lag'!F10</f>
        <v>0</v>
      </c>
      <c r="G10" s="8" t="str">
        <f>'SM20xx, 3 dam lag'!G10</f>
        <v>Serie 4a</v>
      </c>
      <c r="H10" s="8"/>
      <c r="I10" s="8"/>
      <c r="J10" s="8"/>
    </row>
    <row r="11" spans="1:10" ht="20.25">
      <c r="A11" s="5">
        <v>0.75</v>
      </c>
      <c r="B11" s="8" t="s">
        <v>38</v>
      </c>
      <c r="C11" s="8" t="str">
        <f>'SM20xx, 3 dam lag'!C11</f>
        <v>Serie 2a</v>
      </c>
      <c r="D11" s="9">
        <f>'SM20xx, 3 dam lag'!D11</f>
        <v>0</v>
      </c>
      <c r="E11" s="9" t="str">
        <f>'SM20xx, 3 dam lag'!E11</f>
        <v>-</v>
      </c>
      <c r="F11" s="9">
        <f>'SM20xx, 3 dam lag'!F11</f>
        <v>0</v>
      </c>
      <c r="G11" s="8" t="str">
        <f>'SM20xx, 3 dam lag'!G11</f>
        <v>Serie 3a</v>
      </c>
      <c r="H11" s="8"/>
      <c r="I11" s="8"/>
      <c r="J11" s="8"/>
    </row>
    <row r="12" spans="1:10" ht="20.25">
      <c r="A12" s="5">
        <v>0.7916666666666666</v>
      </c>
      <c r="B12" s="8" t="s">
        <v>37</v>
      </c>
      <c r="C12" s="8" t="str">
        <f>'SM20xx, 3 dam lag'!C12</f>
        <v>Serie 3a</v>
      </c>
      <c r="D12" s="9">
        <f>'SM20xx, 3 dam lag'!D12</f>
        <v>0</v>
      </c>
      <c r="E12" s="9" t="str">
        <f>'SM20xx, 3 dam lag'!E12</f>
        <v>-</v>
      </c>
      <c r="F12" s="9">
        <f>'SM20xx, 3 dam lag'!F12</f>
        <v>0</v>
      </c>
      <c r="G12" s="8" t="str">
        <f>'SM20xx, 3 dam lag'!G12</f>
        <v>Serie 2a</v>
      </c>
      <c r="H12" s="8"/>
      <c r="I12" s="8"/>
      <c r="J12" s="8"/>
    </row>
    <row r="14" ht="20.25">
      <c r="A14" s="4" t="s">
        <v>19</v>
      </c>
    </row>
    <row r="15" spans="1:10" ht="20.25">
      <c r="A15" s="7" t="s">
        <v>20</v>
      </c>
      <c r="B15" s="4" t="s">
        <v>21</v>
      </c>
      <c r="H15" s="8" t="s">
        <v>34</v>
      </c>
      <c r="I15" s="8" t="s">
        <v>35</v>
      </c>
      <c r="J15" s="8" t="s">
        <v>36</v>
      </c>
    </row>
    <row r="16" spans="1:10" ht="20.25">
      <c r="A16" s="5">
        <v>0.375</v>
      </c>
      <c r="B16" s="12" t="s">
        <v>22</v>
      </c>
      <c r="C16" s="8" t="str">
        <f>'SM20xx, 3 dam lag'!C16</f>
        <v>Semi 2 förlorare</v>
      </c>
      <c r="D16" s="9">
        <f>'SM20xx, 3 dam lag'!D16</f>
        <v>0</v>
      </c>
      <c r="E16" s="9" t="str">
        <f>'SM20xx, 3 dam lag'!E16</f>
        <v>-</v>
      </c>
      <c r="F16" s="9">
        <f>'SM20xx, 3 dam lag'!F16</f>
        <v>0</v>
      </c>
      <c r="G16" s="8" t="str">
        <f>'SM20xx, 3 dam lag'!G16</f>
        <v>Semi 1 förlorare</v>
      </c>
      <c r="H16" s="8"/>
      <c r="I16" s="8"/>
      <c r="J16" s="8"/>
    </row>
    <row r="17" spans="1:10" ht="20.25">
      <c r="A17" s="5">
        <v>0.4166666666666667</v>
      </c>
      <c r="B17" s="12" t="s">
        <v>25</v>
      </c>
      <c r="C17" s="8" t="str">
        <f>'SM20xx, 3 dam lag'!C17</f>
        <v>Semi 1 vinnare</v>
      </c>
      <c r="D17" s="9">
        <f>'SM20xx, 3 dam lag'!D17</f>
        <v>0</v>
      </c>
      <c r="E17" s="9" t="str">
        <f>'SM20xx, 3 dam lag'!E17</f>
        <v>-</v>
      </c>
      <c r="F17" s="9">
        <f>'SM20xx, 3 dam lag'!F17</f>
        <v>0</v>
      </c>
      <c r="G17" s="8" t="str">
        <f>'SM20xx, 3 dam lag'!G17</f>
        <v>Semi 2 vinnare</v>
      </c>
      <c r="H17" s="8"/>
      <c r="I17" s="8"/>
      <c r="J17" s="8"/>
    </row>
    <row r="18" spans="1:10" ht="20.25">
      <c r="A18" s="5">
        <v>0.4583333333333333</v>
      </c>
      <c r="B18" s="12" t="s">
        <v>28</v>
      </c>
      <c r="C18" s="8" t="str">
        <f>'SM20xx, 3 dam lag'!C18</f>
        <v>Dam 1-3 vinnare</v>
      </c>
      <c r="D18" s="9">
        <f>'SM20xx, 3 dam lag'!D18</f>
        <v>0</v>
      </c>
      <c r="E18" s="9" t="str">
        <f>'SM20xx, 3 dam lag'!E18</f>
        <v>-</v>
      </c>
      <c r="F18" s="9">
        <f>'SM20xx, 3 dam lag'!F18</f>
        <v>0</v>
      </c>
      <c r="G18" s="8" t="str">
        <f>'SM20xx, 3 dam lag'!G18</f>
        <v>Dam 1-3 2a</v>
      </c>
      <c r="H18" s="8"/>
      <c r="I18" s="8"/>
      <c r="J18" s="8"/>
    </row>
    <row r="19" spans="1:10" ht="20.25">
      <c r="A19" s="5">
        <v>0.5</v>
      </c>
      <c r="B19" s="12" t="s">
        <v>31</v>
      </c>
      <c r="C19" s="8" t="str">
        <f>'SM20xx, 3 dam lag'!C19</f>
        <v>Semi 2 förlorare</v>
      </c>
      <c r="D19" s="9">
        <f>'SM20xx, 3 dam lag'!D19</f>
        <v>0</v>
      </c>
      <c r="E19" s="9" t="str">
        <f>'SM20xx, 3 dam lag'!E19</f>
        <v>-</v>
      </c>
      <c r="F19" s="9">
        <f>'SM20xx, 3 dam lag'!F19</f>
        <v>0</v>
      </c>
      <c r="G19" s="8" t="str">
        <f>'SM20xx, 3 dam lag'!G19</f>
        <v>Semi 1 förlorare</v>
      </c>
      <c r="H19" s="8"/>
      <c r="I19" s="8"/>
      <c r="J19" s="8"/>
    </row>
    <row r="20" spans="1:10" ht="20.25" customHeight="1">
      <c r="A20" s="5">
        <v>0.5416666666666666</v>
      </c>
      <c r="B20" s="12" t="s">
        <v>32</v>
      </c>
      <c r="C20" s="8" t="str">
        <f>'SM20xx, 3 dam lag'!C20</f>
        <v>Semi 1 vinnare</v>
      </c>
      <c r="D20" s="9">
        <f>'SM20xx, 3 dam lag'!D20</f>
        <v>0</v>
      </c>
      <c r="E20" s="9" t="str">
        <f>'SM20xx, 3 dam lag'!E20</f>
        <v>-</v>
      </c>
      <c r="F20" s="9">
        <f>'SM20xx, 3 dam lag'!F20</f>
        <v>0</v>
      </c>
      <c r="G20" s="8" t="str">
        <f>'SM20xx, 3 dam lag'!G20</f>
        <v>Semi 2 vinnare</v>
      </c>
      <c r="H20" s="8"/>
      <c r="I20" s="8"/>
      <c r="J20" s="8"/>
    </row>
    <row r="21" spans="1:2" ht="20.25">
      <c r="A21" s="6">
        <v>0.5833333333333334</v>
      </c>
      <c r="B21" s="4" t="s">
        <v>33</v>
      </c>
    </row>
    <row r="22" spans="6:7" ht="20.25">
      <c r="F22" s="13"/>
      <c r="G22" s="14"/>
    </row>
    <row r="23" spans="1:10" ht="20.25">
      <c r="A23" s="14">
        <f aca="true" t="shared" si="0" ref="A23:A29">SUM(C23:E23)</f>
        <v>0</v>
      </c>
      <c r="B23" s="14" t="s">
        <v>39</v>
      </c>
      <c r="C23" s="14">
        <f aca="true" t="shared" si="1" ref="C23:C29">COUNTIF($H$6:$H$20,B23)</f>
        <v>0</v>
      </c>
      <c r="D23" s="14">
        <f aca="true" t="shared" si="2" ref="D23:D29">COUNTIF($I$6:$I$20,B23)</f>
        <v>0</v>
      </c>
      <c r="E23" s="14">
        <f aca="true" t="shared" si="3" ref="E23:E29">COUNTIF($J$6:$J$20,B23)</f>
        <v>0</v>
      </c>
      <c r="F23" s="14"/>
      <c r="G23" s="14"/>
      <c r="H23"/>
      <c r="I23"/>
      <c r="J23"/>
    </row>
    <row r="24" spans="1:10" ht="20.25">
      <c r="A24" s="14">
        <f t="shared" si="0"/>
        <v>0</v>
      </c>
      <c r="B24" s="14" t="s">
        <v>40</v>
      </c>
      <c r="C24" s="14">
        <f t="shared" si="1"/>
        <v>0</v>
      </c>
      <c r="D24" s="14">
        <f t="shared" si="2"/>
        <v>0</v>
      </c>
      <c r="E24" s="14">
        <f t="shared" si="3"/>
        <v>0</v>
      </c>
      <c r="F24" s="14"/>
      <c r="G24" s="14"/>
      <c r="H24"/>
      <c r="I24"/>
      <c r="J24"/>
    </row>
    <row r="25" spans="1:10" ht="20.25">
      <c r="A25" s="14">
        <f t="shared" si="0"/>
        <v>0</v>
      </c>
      <c r="B25" s="14" t="s">
        <v>41</v>
      </c>
      <c r="C25" s="14">
        <f t="shared" si="1"/>
        <v>0</v>
      </c>
      <c r="D25" s="14">
        <f t="shared" si="2"/>
        <v>0</v>
      </c>
      <c r="E25" s="14">
        <f t="shared" si="3"/>
        <v>0</v>
      </c>
      <c r="F25" s="14"/>
      <c r="G25" s="14"/>
      <c r="H25"/>
      <c r="I25"/>
      <c r="J25"/>
    </row>
    <row r="26" spans="1:10" ht="20.25">
      <c r="A26" s="14">
        <f t="shared" si="0"/>
        <v>0</v>
      </c>
      <c r="B26" s="14" t="s">
        <v>42</v>
      </c>
      <c r="C26" s="14">
        <f t="shared" si="1"/>
        <v>0</v>
      </c>
      <c r="D26" s="14">
        <f t="shared" si="2"/>
        <v>0</v>
      </c>
      <c r="E26" s="14">
        <f t="shared" si="3"/>
        <v>0</v>
      </c>
      <c r="F26" s="14"/>
      <c r="G26" s="14"/>
      <c r="H26"/>
      <c r="I26"/>
      <c r="J26"/>
    </row>
    <row r="27" spans="1:10" ht="20.25">
      <c r="A27" s="14">
        <f t="shared" si="0"/>
        <v>0</v>
      </c>
      <c r="B27" s="14" t="s">
        <v>43</v>
      </c>
      <c r="C27" s="14">
        <f t="shared" si="1"/>
        <v>0</v>
      </c>
      <c r="D27" s="14">
        <f t="shared" si="2"/>
        <v>0</v>
      </c>
      <c r="E27" s="14">
        <f t="shared" si="3"/>
        <v>0</v>
      </c>
      <c r="F27" s="14"/>
      <c r="G27" s="14"/>
      <c r="H27"/>
      <c r="I27"/>
      <c r="J27"/>
    </row>
    <row r="28" spans="1:10" ht="20.25">
      <c r="A28" s="14">
        <f t="shared" si="0"/>
        <v>0</v>
      </c>
      <c r="B28" s="14" t="s">
        <v>44</v>
      </c>
      <c r="C28" s="14">
        <f t="shared" si="1"/>
        <v>0</v>
      </c>
      <c r="D28" s="14">
        <f t="shared" si="2"/>
        <v>0</v>
      </c>
      <c r="E28" s="14">
        <f t="shared" si="3"/>
        <v>0</v>
      </c>
      <c r="F28" s="14"/>
      <c r="G28" s="14"/>
      <c r="H28"/>
      <c r="I28"/>
      <c r="J28"/>
    </row>
    <row r="29" spans="1:10" ht="20.25">
      <c r="A29" s="14">
        <f t="shared" si="0"/>
        <v>0</v>
      </c>
      <c r="B29" s="14" t="s">
        <v>45</v>
      </c>
      <c r="C29" s="14">
        <f t="shared" si="1"/>
        <v>0</v>
      </c>
      <c r="D29" s="14">
        <f t="shared" si="2"/>
        <v>0</v>
      </c>
      <c r="E29" s="14">
        <f t="shared" si="3"/>
        <v>0</v>
      </c>
      <c r="F29" s="14"/>
      <c r="G29" s="14"/>
      <c r="H29"/>
      <c r="I29"/>
      <c r="J29"/>
    </row>
    <row r="30" spans="1:10" ht="20.25">
      <c r="A30" s="14" t="str">
        <f>IF((SUM(A23:A29))-(SUM(C30:E30))=0,"Ok","Fel")</f>
        <v>Ok</v>
      </c>
      <c r="B30" s="14"/>
      <c r="C30" s="14">
        <f>SUM(C23:C29)</f>
        <v>0</v>
      </c>
      <c r="D30" s="14">
        <f>SUM(D23:D29)</f>
        <v>0</v>
      </c>
      <c r="E30" s="14">
        <f>SUM(E23:E29)</f>
        <v>0</v>
      </c>
      <c r="F30" s="14"/>
      <c r="G30" s="14"/>
      <c r="H30"/>
      <c r="I30"/>
      <c r="J30"/>
    </row>
  </sheetData>
  <sheetProtection selectLockedCells="1" selectUnlockedCells="1"/>
  <mergeCells count="3">
    <mergeCell ref="B2:C2"/>
    <mergeCell ref="B3:C3"/>
    <mergeCell ref="E4:G4"/>
  </mergeCells>
  <printOptions/>
  <pageMargins left="0.7479166666666667" right="0.4097222222222222" top="1.9534722222222223" bottom="0.32013888888888886" header="0.5" footer="0.5118055555555555"/>
  <pageSetup horizontalDpi="300" verticalDpi="300" orientation="landscape" paperSize="9" scale="97" r:id="rId1"/>
  <headerFooter alignWithMargins="0">
    <oddHeader>&amp;C&amp;16Svenska Mästerskapen i
UV-rugby för
dam/herr
dd-dd Månad 20åå
Badhall
Stad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KajMan</dc:creator>
  <cp:keywords/>
  <dc:description/>
  <cp:lastModifiedBy>Manuel Tito de Morais</cp:lastModifiedBy>
  <cp:lastPrinted>2010-08-28T21:34:36Z</cp:lastPrinted>
  <dcterms:modified xsi:type="dcterms:W3CDTF">2010-08-28T21:35:42Z</dcterms:modified>
  <cp:category/>
  <cp:version/>
  <cp:contentType/>
  <cp:contentStatus/>
</cp:coreProperties>
</file>